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6\Servicio Contabilidad\"/>
    </mc:Choice>
  </mc:AlternateContent>
  <bookViews>
    <workbookView xWindow="0" yWindow="0" windowWidth="21600" windowHeight="9285" activeTab="2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21" i="1"/>
  <c r="H19" i="1"/>
  <c r="G18" i="1"/>
  <c r="F6" i="1"/>
  <c r="H6" i="1" s="1"/>
  <c r="F8" i="1"/>
  <c r="F9" i="1"/>
  <c r="F10" i="1"/>
  <c r="F11" i="1"/>
  <c r="F12" i="1"/>
  <c r="F6" i="2"/>
  <c r="G8" i="2" l="1"/>
  <c r="F13" i="1"/>
  <c r="F14" i="1"/>
  <c r="F15" i="1"/>
  <c r="F16" i="1"/>
  <c r="F7" i="1"/>
  <c r="H16" i="1" l="1"/>
  <c r="H15" i="1"/>
  <c r="H14" i="1"/>
  <c r="H8" i="1" l="1"/>
  <c r="H9" i="1"/>
  <c r="H10" i="1"/>
  <c r="H11" i="1"/>
  <c r="H12" i="1"/>
  <c r="H13" i="1"/>
  <c r="H6" i="2" l="1"/>
  <c r="H10" i="2" s="1"/>
  <c r="H12" i="2" l="1"/>
  <c r="H7" i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<sst xmlns="http://schemas.openxmlformats.org/spreadsheetml/2006/main" count="27" uniqueCount="14">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</sst>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_-* #,##0.00\ [$€-C0A]_-;\-* #,##0.0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1" xfId="0" applyNumberFormat="1" applyFont="1" applyBorder="1"/>
    <xf numFmtId="165" fontId="0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2" fontId="2" fillId="0" borderId="4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22"/>
  <sheetViews>
    <sheetView workbookViewId="0">
      <selection activeCell="C23" sqref="C23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2</v>
      </c>
      <c r="C6" s="4">
        <v>42373</v>
      </c>
      <c r="D6" s="4">
        <v>42373</v>
      </c>
      <c r="E6" s="3">
        <v>0</v>
      </c>
      <c r="F6" s="3">
        <f>E6-31</f>
        <v>-31</v>
      </c>
      <c r="G6" s="5">
        <v>264.06</v>
      </c>
      <c r="H6" s="16">
        <f>G6*F6</f>
        <v>-8185.86</v>
      </c>
    </row>
    <row r="7" spans="2:8" x14ac:dyDescent="0.25">
      <c r="B7" s="3">
        <v>3</v>
      </c>
      <c r="C7" s="4">
        <v>42383</v>
      </c>
      <c r="D7" s="4">
        <v>42389</v>
      </c>
      <c r="E7" s="3">
        <v>6</v>
      </c>
      <c r="F7" s="3">
        <f>E7-31</f>
        <v>-25</v>
      </c>
      <c r="G7" s="18">
        <v>514.25</v>
      </c>
      <c r="H7" s="16">
        <f t="shared" ref="H7:H16" si="0">G7*F7</f>
        <v>-12856.25</v>
      </c>
    </row>
    <row r="8" spans="2:8" x14ac:dyDescent="0.25">
      <c r="B8" s="3">
        <v>4</v>
      </c>
      <c r="C8" s="13">
        <v>42377</v>
      </c>
      <c r="D8" s="13">
        <v>42389</v>
      </c>
      <c r="E8" s="1">
        <v>12</v>
      </c>
      <c r="F8" s="3">
        <f t="shared" ref="F8:F12" si="1">E8-31</f>
        <v>-19</v>
      </c>
      <c r="G8" s="18">
        <v>251.52</v>
      </c>
      <c r="H8" s="16">
        <f t="shared" si="0"/>
        <v>-4778.88</v>
      </c>
    </row>
    <row r="9" spans="2:8" x14ac:dyDescent="0.25">
      <c r="B9" s="3">
        <v>5</v>
      </c>
      <c r="C9" s="4">
        <v>42390</v>
      </c>
      <c r="D9" s="4">
        <v>42394</v>
      </c>
      <c r="E9" s="3">
        <v>4</v>
      </c>
      <c r="F9" s="3">
        <f t="shared" si="1"/>
        <v>-27</v>
      </c>
      <c r="G9" s="18">
        <v>30.89</v>
      </c>
      <c r="H9" s="16">
        <f t="shared" si="0"/>
        <v>-834.03</v>
      </c>
    </row>
    <row r="10" spans="2:8" x14ac:dyDescent="0.25">
      <c r="B10" s="1">
        <v>6</v>
      </c>
      <c r="C10" s="13">
        <v>42370</v>
      </c>
      <c r="D10" s="13">
        <v>42370</v>
      </c>
      <c r="E10" s="1">
        <v>0</v>
      </c>
      <c r="F10" s="3">
        <f t="shared" si="1"/>
        <v>-31</v>
      </c>
      <c r="G10" s="18">
        <v>41.92</v>
      </c>
      <c r="H10" s="16">
        <f t="shared" si="0"/>
        <v>-1299.52</v>
      </c>
    </row>
    <row r="11" spans="2:8" x14ac:dyDescent="0.25">
      <c r="B11" s="3">
        <v>7</v>
      </c>
      <c r="C11" s="4">
        <v>42394</v>
      </c>
      <c r="D11" s="4">
        <v>42395</v>
      </c>
      <c r="E11" s="3">
        <v>1</v>
      </c>
      <c r="F11" s="3">
        <f t="shared" si="1"/>
        <v>-30</v>
      </c>
      <c r="G11" s="18">
        <v>1499.19</v>
      </c>
      <c r="H11" s="16">
        <f t="shared" si="0"/>
        <v>-44975.700000000004</v>
      </c>
    </row>
    <row r="12" spans="2:8" x14ac:dyDescent="0.25">
      <c r="B12" s="3">
        <v>8</v>
      </c>
      <c r="C12" s="4">
        <v>42376</v>
      </c>
      <c r="D12" s="4">
        <v>42398</v>
      </c>
      <c r="E12" s="3">
        <v>22</v>
      </c>
      <c r="F12" s="3">
        <f t="shared" si="1"/>
        <v>-9</v>
      </c>
      <c r="G12" s="18">
        <v>2444.1999999999998</v>
      </c>
      <c r="H12" s="16">
        <f t="shared" si="0"/>
        <v>-21997.8</v>
      </c>
    </row>
    <row r="13" spans="2:8" x14ac:dyDescent="0.25">
      <c r="B13" s="3">
        <v>9</v>
      </c>
      <c r="C13" s="4">
        <v>42377</v>
      </c>
      <c r="D13" s="4">
        <v>42388</v>
      </c>
      <c r="E13" s="3">
        <v>11</v>
      </c>
      <c r="F13" s="3">
        <f t="shared" ref="F13:F16" si="2">E13-31</f>
        <v>-20</v>
      </c>
      <c r="G13" s="18">
        <v>5399.86</v>
      </c>
      <c r="H13" s="16">
        <f t="shared" si="0"/>
        <v>-107997.2</v>
      </c>
    </row>
    <row r="14" spans="2:8" x14ac:dyDescent="0.25">
      <c r="B14" s="3">
        <v>10</v>
      </c>
      <c r="C14" s="4">
        <v>42387</v>
      </c>
      <c r="D14" s="4">
        <v>42388</v>
      </c>
      <c r="E14" s="3">
        <v>1</v>
      </c>
      <c r="F14" s="3">
        <f t="shared" si="2"/>
        <v>-30</v>
      </c>
      <c r="G14" s="18">
        <v>1390.09</v>
      </c>
      <c r="H14" s="16">
        <f t="shared" si="0"/>
        <v>-41702.699999999997</v>
      </c>
    </row>
    <row r="15" spans="2:8" x14ac:dyDescent="0.25">
      <c r="B15" s="3">
        <v>11</v>
      </c>
      <c r="C15" s="4">
        <v>42388</v>
      </c>
      <c r="D15" s="4">
        <v>42397</v>
      </c>
      <c r="E15" s="3">
        <v>9</v>
      </c>
      <c r="F15" s="3">
        <f t="shared" si="2"/>
        <v>-22</v>
      </c>
      <c r="G15" s="18">
        <v>38</v>
      </c>
      <c r="H15" s="16">
        <f t="shared" si="0"/>
        <v>-836</v>
      </c>
    </row>
    <row r="16" spans="2:8" x14ac:dyDescent="0.25">
      <c r="B16" s="3">
        <v>12</v>
      </c>
      <c r="C16" s="4">
        <v>42387</v>
      </c>
      <c r="D16" s="4">
        <v>42397</v>
      </c>
      <c r="E16" s="3">
        <v>10</v>
      </c>
      <c r="F16" s="3">
        <f t="shared" si="2"/>
        <v>-21</v>
      </c>
      <c r="G16" s="18">
        <v>138.75</v>
      </c>
      <c r="H16" s="16">
        <f t="shared" si="0"/>
        <v>-2913.75</v>
      </c>
    </row>
    <row r="17" spans="2:8" x14ac:dyDescent="0.25">
      <c r="B17" s="3"/>
      <c r="C17" s="4"/>
      <c r="D17" s="4"/>
      <c r="E17" s="3"/>
      <c r="F17" s="3"/>
      <c r="G17" s="18"/>
    </row>
    <row r="18" spans="2:8" x14ac:dyDescent="0.25">
      <c r="B18" s="3"/>
      <c r="C18" s="3"/>
      <c r="D18" s="4"/>
      <c r="E18" s="3"/>
      <c r="F18" s="7" t="s">
        <v>11</v>
      </c>
      <c r="G18" s="8">
        <f>SUM(G6:G16)</f>
        <v>12012.73</v>
      </c>
    </row>
    <row r="19" spans="2:8" x14ac:dyDescent="0.25">
      <c r="B19" s="3"/>
      <c r="C19" s="3"/>
      <c r="E19" s="3"/>
      <c r="F19" s="3"/>
      <c r="G19" s="7" t="s">
        <v>11</v>
      </c>
      <c r="H19" s="17">
        <f>SUM(H6:H16)</f>
        <v>-248377.69</v>
      </c>
    </row>
    <row r="20" spans="2:8" ht="15.75" thickBot="1" x14ac:dyDescent="0.3">
      <c r="B20" s="3"/>
      <c r="C20" s="3"/>
      <c r="E20" s="3"/>
      <c r="F20" s="3"/>
      <c r="G20" s="5"/>
    </row>
    <row r="21" spans="2:8" ht="15.75" thickBot="1" x14ac:dyDescent="0.3">
      <c r="B21" s="3"/>
      <c r="C21" s="3"/>
      <c r="E21" s="21" t="s">
        <v>7</v>
      </c>
      <c r="F21" s="22"/>
      <c r="G21" s="22"/>
      <c r="H21" s="23">
        <f>-20.68%</f>
        <v>-0.20679999999999998</v>
      </c>
    </row>
    <row r="22" spans="2:8" x14ac:dyDescent="0.25">
      <c r="B22" s="3"/>
      <c r="C22" s="3"/>
      <c r="D22" s="3"/>
      <c r="E22" s="3"/>
      <c r="F22" s="3"/>
      <c r="G22" s="5"/>
    </row>
    <row r="23" spans="2:8" x14ac:dyDescent="0.25">
      <c r="B23" s="3"/>
      <c r="C23" s="3"/>
      <c r="D23" s="3"/>
      <c r="E23" s="3"/>
      <c r="F23" s="3"/>
      <c r="G23" s="5"/>
    </row>
    <row r="24" spans="2:8" x14ac:dyDescent="0.25">
      <c r="B24" s="3"/>
      <c r="C24" s="3"/>
      <c r="D24" s="3"/>
      <c r="E24" s="3"/>
      <c r="F24" s="3"/>
      <c r="G24" s="5"/>
    </row>
    <row r="25" spans="2:8" x14ac:dyDescent="0.25">
      <c r="B25" s="3"/>
      <c r="C25" s="3"/>
      <c r="D25" s="3"/>
      <c r="E25" s="3"/>
      <c r="F25" s="3"/>
      <c r="G25" s="5"/>
    </row>
    <row r="26" spans="2:8" x14ac:dyDescent="0.25">
      <c r="B26" s="3"/>
      <c r="C26" s="3"/>
      <c r="D26" s="3"/>
      <c r="E26" s="3"/>
      <c r="F26" s="3"/>
      <c r="G26" s="5"/>
    </row>
    <row r="27" spans="2:8" x14ac:dyDescent="0.25">
      <c r="B27" s="3"/>
      <c r="C27" s="3"/>
      <c r="D27" s="3"/>
      <c r="E27" s="3"/>
      <c r="F27" s="3"/>
      <c r="G27" s="5"/>
    </row>
    <row r="28" spans="2:8" x14ac:dyDescent="0.25">
      <c r="B28" s="3"/>
      <c r="C28" s="3"/>
      <c r="D28" s="3"/>
      <c r="E28" s="3"/>
      <c r="F28" s="3"/>
      <c r="G28" s="5"/>
    </row>
    <row r="29" spans="2:8" x14ac:dyDescent="0.25">
      <c r="B29" s="3"/>
      <c r="C29" s="3"/>
      <c r="D29" s="3"/>
      <c r="E29" s="3"/>
      <c r="F29" s="3"/>
      <c r="G29" s="5"/>
    </row>
    <row r="30" spans="2:8" x14ac:dyDescent="0.25">
      <c r="B30" s="3"/>
      <c r="C30" s="3"/>
      <c r="D30" s="3"/>
      <c r="E30" s="3"/>
      <c r="F30" s="3"/>
      <c r="G30" s="5"/>
    </row>
    <row r="31" spans="2:8" x14ac:dyDescent="0.25">
      <c r="B31" s="3"/>
      <c r="C31" s="3"/>
      <c r="D31" s="3"/>
      <c r="E31" s="3"/>
      <c r="F31" s="3"/>
      <c r="G31" s="5"/>
    </row>
    <row r="32" spans="2:8" x14ac:dyDescent="0.25">
      <c r="B32" s="3"/>
      <c r="C32" s="3"/>
      <c r="D32" s="3"/>
      <c r="E32" s="3"/>
      <c r="F32" s="3"/>
      <c r="G32" s="5"/>
    </row>
    <row r="33" spans="2:7" x14ac:dyDescent="0.25">
      <c r="B33" s="3"/>
      <c r="C33" s="3"/>
      <c r="D33" s="3"/>
      <c r="E33" s="3"/>
      <c r="F33" s="3"/>
      <c r="G33" s="5"/>
    </row>
    <row r="34" spans="2:7" x14ac:dyDescent="0.25">
      <c r="B34" s="3"/>
      <c r="C34" s="3"/>
      <c r="D34" s="3"/>
      <c r="E34" s="3"/>
      <c r="F34" s="3"/>
      <c r="G34" s="5"/>
    </row>
    <row r="35" spans="2:7" x14ac:dyDescent="0.25">
      <c r="B35" s="3"/>
      <c r="C35" s="3"/>
      <c r="D35" s="3"/>
      <c r="E35" s="3"/>
      <c r="F35" s="3"/>
      <c r="G35" s="5"/>
    </row>
    <row r="36" spans="2:7" x14ac:dyDescent="0.25">
      <c r="B36" s="3"/>
      <c r="C36" s="3"/>
      <c r="D36" s="3"/>
      <c r="E36" s="3"/>
      <c r="F36" s="3"/>
      <c r="G36" s="5"/>
    </row>
    <row r="37" spans="2:7" x14ac:dyDescent="0.25">
      <c r="B37" s="3"/>
      <c r="C37" s="3"/>
      <c r="D37" s="3"/>
      <c r="E37" s="3"/>
      <c r="F37" s="3"/>
      <c r="G37" s="5"/>
    </row>
    <row r="38" spans="2:7" x14ac:dyDescent="0.25">
      <c r="B38" s="3"/>
      <c r="C38" s="3"/>
      <c r="D38" s="3"/>
      <c r="E38" s="3"/>
      <c r="F38" s="3"/>
      <c r="G38" s="5"/>
    </row>
    <row r="39" spans="2:7" x14ac:dyDescent="0.25">
      <c r="B39" s="3"/>
      <c r="C39" s="3"/>
      <c r="D39" s="3"/>
      <c r="E39" s="3"/>
      <c r="F39" s="3"/>
      <c r="G39" s="5"/>
    </row>
    <row r="40" spans="2:7" x14ac:dyDescent="0.25">
      <c r="B40" s="3"/>
      <c r="C40" s="3"/>
      <c r="D40" s="3"/>
      <c r="E40" s="3"/>
      <c r="F40" s="3"/>
      <c r="G40" s="5"/>
    </row>
    <row r="41" spans="2:7" x14ac:dyDescent="0.25">
      <c r="B41" s="3"/>
      <c r="C41" s="3"/>
      <c r="D41" s="3"/>
      <c r="E41" s="3"/>
      <c r="F41" s="3"/>
      <c r="G41" s="5"/>
    </row>
    <row r="42" spans="2:7" x14ac:dyDescent="0.25">
      <c r="B42" s="3"/>
      <c r="C42" s="3"/>
      <c r="D42" s="3"/>
      <c r="E42" s="3"/>
      <c r="F42" s="3"/>
      <c r="G42" s="5"/>
    </row>
    <row r="43" spans="2:7" x14ac:dyDescent="0.25">
      <c r="B43" s="3"/>
      <c r="C43" s="3"/>
      <c r="D43" s="3"/>
      <c r="E43" s="3"/>
      <c r="F43" s="3"/>
      <c r="G43" s="5"/>
    </row>
    <row r="44" spans="2:7" x14ac:dyDescent="0.25">
      <c r="B44" s="3"/>
      <c r="C44" s="3"/>
      <c r="D44" s="3"/>
      <c r="E44" s="3"/>
      <c r="F44" s="3"/>
      <c r="G44" s="5"/>
    </row>
    <row r="45" spans="2:7" x14ac:dyDescent="0.25">
      <c r="B45" s="3"/>
      <c r="C45" s="3"/>
      <c r="D45" s="3"/>
      <c r="E45" s="3"/>
      <c r="F45" s="3"/>
      <c r="G45" s="5"/>
    </row>
    <row r="46" spans="2:7" x14ac:dyDescent="0.25">
      <c r="B46" s="3"/>
      <c r="C46" s="3"/>
      <c r="D46" s="3"/>
      <c r="E46" s="3"/>
      <c r="F46" s="3"/>
      <c r="G46" s="5"/>
    </row>
    <row r="47" spans="2:7" x14ac:dyDescent="0.25">
      <c r="B47" s="3"/>
      <c r="C47" s="3"/>
      <c r="D47" s="3"/>
      <c r="E47" s="3"/>
      <c r="F47" s="3"/>
      <c r="G47" s="5"/>
    </row>
    <row r="48" spans="2:7" x14ac:dyDescent="0.25">
      <c r="B48" s="3"/>
      <c r="C48" s="3"/>
      <c r="D48" s="3"/>
      <c r="E48" s="3"/>
      <c r="F48" s="3"/>
      <c r="G48" s="5"/>
    </row>
    <row r="49" spans="2:7" x14ac:dyDescent="0.25">
      <c r="B49" s="3"/>
      <c r="C49" s="3"/>
      <c r="D49" s="3"/>
      <c r="E49" s="3"/>
      <c r="F49" s="3"/>
      <c r="G49" s="5"/>
    </row>
    <row r="50" spans="2:7" x14ac:dyDescent="0.25">
      <c r="B50" s="3"/>
      <c r="C50" s="3"/>
      <c r="D50" s="3"/>
      <c r="E50" s="3"/>
      <c r="F50" s="3"/>
      <c r="G50" s="5"/>
    </row>
    <row r="51" spans="2:7" x14ac:dyDescent="0.25">
      <c r="B51" s="3"/>
      <c r="C51" s="3"/>
      <c r="D51" s="3"/>
      <c r="E51" s="3"/>
      <c r="F51" s="3"/>
      <c r="G51" s="5"/>
    </row>
    <row r="52" spans="2:7" x14ac:dyDescent="0.25">
      <c r="B52" s="3"/>
      <c r="C52" s="3"/>
      <c r="D52" s="3"/>
      <c r="E52" s="3"/>
      <c r="F52" s="3"/>
      <c r="G52" s="5"/>
    </row>
    <row r="53" spans="2:7" x14ac:dyDescent="0.25">
      <c r="B53" s="3"/>
      <c r="C53" s="3"/>
      <c r="D53" s="3"/>
      <c r="E53" s="3"/>
      <c r="F53" s="3"/>
      <c r="G53" s="5"/>
    </row>
    <row r="54" spans="2:7" x14ac:dyDescent="0.25">
      <c r="B54" s="3"/>
      <c r="C54" s="3"/>
      <c r="D54" s="3"/>
      <c r="E54" s="3"/>
      <c r="F54" s="3"/>
      <c r="G54" s="5"/>
    </row>
    <row r="55" spans="2:7" x14ac:dyDescent="0.25">
      <c r="B55" s="3"/>
      <c r="C55" s="3"/>
      <c r="D55" s="3"/>
      <c r="E55" s="3"/>
      <c r="F55" s="3"/>
      <c r="G55" s="5"/>
    </row>
    <row r="56" spans="2:7" x14ac:dyDescent="0.25">
      <c r="B56" s="3"/>
      <c r="C56" s="3"/>
      <c r="D56" s="3"/>
      <c r="E56" s="3"/>
      <c r="F56" s="3"/>
      <c r="G56" s="5"/>
    </row>
    <row r="57" spans="2:7" x14ac:dyDescent="0.25">
      <c r="B57" s="3"/>
      <c r="C57" s="3"/>
      <c r="D57" s="3"/>
      <c r="E57" s="3"/>
      <c r="F57" s="3"/>
      <c r="G57" s="5"/>
    </row>
    <row r="58" spans="2:7" x14ac:dyDescent="0.25">
      <c r="B58" s="3"/>
      <c r="C58" s="3"/>
      <c r="D58" s="3"/>
      <c r="E58" s="3"/>
      <c r="F58" s="3"/>
      <c r="G58" s="5"/>
    </row>
    <row r="59" spans="2:7" x14ac:dyDescent="0.25">
      <c r="B59" s="3"/>
      <c r="C59" s="3"/>
      <c r="D59" s="3"/>
      <c r="E59" s="3"/>
      <c r="F59" s="3"/>
      <c r="G59" s="5"/>
    </row>
    <row r="60" spans="2:7" x14ac:dyDescent="0.25">
      <c r="B60" s="3"/>
      <c r="C60" s="3"/>
      <c r="D60" s="3"/>
      <c r="E60" s="3"/>
      <c r="F60" s="3"/>
    </row>
    <row r="61" spans="2:7" x14ac:dyDescent="0.25">
      <c r="B61" s="3"/>
      <c r="C61" s="3"/>
      <c r="D61" s="3"/>
      <c r="E61" s="3"/>
      <c r="F61" s="3"/>
    </row>
    <row r="62" spans="2:7" x14ac:dyDescent="0.25">
      <c r="B62" s="3"/>
      <c r="C62" s="3"/>
      <c r="D62" s="3"/>
      <c r="E62" s="3"/>
      <c r="F62" s="3"/>
    </row>
    <row r="63" spans="2:7" x14ac:dyDescent="0.25">
      <c r="B63" s="3"/>
      <c r="C63" s="3"/>
      <c r="D63" s="3"/>
      <c r="E63" s="3"/>
      <c r="F63" s="3"/>
    </row>
    <row r="64" spans="2:7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6"/>
  <sheetViews>
    <sheetView workbookViewId="0">
      <selection activeCell="F11" sqref="F11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1</v>
      </c>
      <c r="C6" s="9">
        <v>42379</v>
      </c>
      <c r="D6" s="9">
        <v>42380</v>
      </c>
      <c r="E6" s="10">
        <v>20</v>
      </c>
      <c r="F6" s="10">
        <f>E6-31</f>
        <v>-11</v>
      </c>
      <c r="G6" s="20">
        <v>19.989999999999998</v>
      </c>
      <c r="H6" s="20">
        <f>G6*F6</f>
        <v>-219.89</v>
      </c>
    </row>
    <row r="8" spans="2:8" x14ac:dyDescent="0.25">
      <c r="F8" s="7" t="s">
        <v>11</v>
      </c>
      <c r="G8" s="8">
        <f>SUM(G6:G6)</f>
        <v>19.989999999999998</v>
      </c>
    </row>
    <row r="10" spans="2:8" x14ac:dyDescent="0.25">
      <c r="B10" s="3"/>
      <c r="C10" s="4"/>
      <c r="D10" s="9"/>
      <c r="E10" s="10"/>
      <c r="G10" s="7" t="s">
        <v>11</v>
      </c>
      <c r="H10" s="17">
        <f>SUM(H6:H6)</f>
        <v>-219.89</v>
      </c>
    </row>
    <row r="11" spans="2:8" x14ac:dyDescent="0.25">
      <c r="B11" s="3"/>
      <c r="C11" s="4"/>
      <c r="D11" s="9"/>
      <c r="E11" s="10"/>
    </row>
    <row r="12" spans="2:8" x14ac:dyDescent="0.25">
      <c r="B12" s="3"/>
      <c r="C12" s="4"/>
      <c r="D12" s="4"/>
      <c r="E12" s="10"/>
      <c r="F12" s="11" t="s">
        <v>12</v>
      </c>
      <c r="G12" s="11"/>
      <c r="H12" s="15">
        <f>H10/G8</f>
        <v>-11</v>
      </c>
    </row>
    <row r="13" spans="2:8" x14ac:dyDescent="0.25">
      <c r="C13" s="13"/>
      <c r="D13" s="13"/>
      <c r="F13" s="10"/>
      <c r="H13" s="16"/>
    </row>
    <row r="14" spans="2:8" x14ac:dyDescent="0.25">
      <c r="B14" s="3"/>
      <c r="C14" s="4"/>
      <c r="D14" s="12" t="s">
        <v>13</v>
      </c>
      <c r="E14" s="3"/>
      <c r="F14" s="3"/>
      <c r="G14" s="5"/>
      <c r="H14" s="16"/>
    </row>
    <row r="15" spans="2:8" x14ac:dyDescent="0.25">
      <c r="C15" s="13"/>
      <c r="D15" s="13"/>
      <c r="F15" s="10"/>
      <c r="H15" s="16"/>
    </row>
    <row r="16" spans="2:8" x14ac:dyDescent="0.25">
      <c r="H16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tabSelected="1" workbookViewId="0">
      <selection activeCell="E12" sqref="E12"/>
    </sheetView>
  </sheetViews>
  <sheetFormatPr baseColWidth="10" defaultRowHeight="15" x14ac:dyDescent="0.25"/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19">
        <f>((-20.68*-248377.69)+0)/((-248377.69+(-219.89)))</f>
        <v>-20.661708087423861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2016-02-11T15:00:43Z</dcterms:modified>
</cp:coreProperties>
</file>