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dministración\Contabilidad\2015\Servicio Contabilidad\"/>
    </mc:Choice>
  </mc:AlternateContent>
  <bookViews>
    <workbookView xWindow="0" yWindow="0" windowWidth="21600" windowHeight="9285" activeTab="2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F6" i="1" l="1"/>
  <c r="G15" i="2" l="1"/>
  <c r="G2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7" i="2"/>
  <c r="F8" i="2"/>
  <c r="F9" i="2"/>
  <c r="F10" i="2"/>
  <c r="F11" i="2"/>
  <c r="F12" i="2"/>
  <c r="F6" i="2"/>
  <c r="H6" i="2" s="1"/>
  <c r="H8" i="2" l="1"/>
  <c r="H9" i="2"/>
  <c r="H10" i="2"/>
  <c r="H11" i="2"/>
  <c r="H12" i="2"/>
  <c r="H7" i="2"/>
  <c r="H16" i="2" l="1"/>
  <c r="H18" i="2" s="1"/>
  <c r="H9" i="1" l="1"/>
  <c r="H10" i="1"/>
  <c r="H11" i="1"/>
  <c r="H17" i="1"/>
  <c r="H19" i="1"/>
  <c r="H15" i="1"/>
  <c r="H12" i="1"/>
  <c r="H13" i="1"/>
  <c r="H6" i="1"/>
  <c r="H7" i="1"/>
  <c r="H18" i="1"/>
  <c r="H8" i="1"/>
  <c r="H20" i="1"/>
  <c r="H21" i="1"/>
  <c r="H14" i="1"/>
  <c r="H16" i="1"/>
  <c r="H24" i="1" l="1"/>
  <c r="H27" i="1" s="1"/>
</calcChain>
</file>

<file path=xl/sharedStrings.xml><?xml version="1.0" encoding="utf-8"?>
<sst xmlns="http://schemas.openxmlformats.org/spreadsheetml/2006/main" count="32" uniqueCount="14">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</sst>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2" fillId="0" borderId="1" xfId="0" applyFont="1" applyBorder="1"/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50"/>
  <sheetViews>
    <sheetView workbookViewId="0">
      <selection activeCell="J19" sqref="J19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140625" style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7" t="s">
        <v>6</v>
      </c>
      <c r="H5" s="7" t="s">
        <v>6</v>
      </c>
    </row>
    <row r="6" spans="2:8" x14ac:dyDescent="0.25">
      <c r="B6" s="3">
        <v>3</v>
      </c>
      <c r="C6" s="4">
        <v>42035</v>
      </c>
      <c r="D6" s="4">
        <v>41670</v>
      </c>
      <c r="E6" s="3">
        <v>0</v>
      </c>
      <c r="F6" s="3">
        <f t="shared" ref="F6:F21" si="0">E6-30</f>
        <v>-30</v>
      </c>
      <c r="G6" s="7">
        <v>52.44</v>
      </c>
      <c r="H6" s="7">
        <f t="shared" ref="H6:H21" si="1">G6*F6</f>
        <v>-1573.1999999999998</v>
      </c>
    </row>
    <row r="7" spans="2:8" x14ac:dyDescent="0.25">
      <c r="B7" s="3">
        <v>4</v>
      </c>
      <c r="C7" s="4">
        <v>42034</v>
      </c>
      <c r="D7" s="4">
        <v>41669</v>
      </c>
      <c r="E7" s="3">
        <v>0</v>
      </c>
      <c r="F7" s="3">
        <f t="shared" si="0"/>
        <v>-30</v>
      </c>
      <c r="G7" s="7">
        <v>254</v>
      </c>
      <c r="H7" s="7">
        <f t="shared" si="1"/>
        <v>-7620</v>
      </c>
    </row>
    <row r="8" spans="2:8" x14ac:dyDescent="0.25">
      <c r="B8" s="3">
        <v>8</v>
      </c>
      <c r="C8" s="4">
        <v>42030</v>
      </c>
      <c r="D8" s="4">
        <v>41665</v>
      </c>
      <c r="E8" s="3">
        <v>0</v>
      </c>
      <c r="F8" s="3">
        <f t="shared" si="0"/>
        <v>-30</v>
      </c>
      <c r="G8" s="7">
        <v>108.9</v>
      </c>
      <c r="H8" s="7">
        <f t="shared" si="1"/>
        <v>-3267</v>
      </c>
    </row>
    <row r="9" spans="2:8" x14ac:dyDescent="0.25">
      <c r="B9" s="3">
        <v>9</v>
      </c>
      <c r="C9" s="4">
        <v>42030</v>
      </c>
      <c r="D9" s="4">
        <v>41665</v>
      </c>
      <c r="E9" s="3">
        <v>0</v>
      </c>
      <c r="F9" s="3">
        <f t="shared" si="0"/>
        <v>-30</v>
      </c>
      <c r="G9" s="7">
        <v>196.02</v>
      </c>
      <c r="H9" s="7">
        <f t="shared" si="1"/>
        <v>-5880.6</v>
      </c>
    </row>
    <row r="10" spans="2:8" x14ac:dyDescent="0.25">
      <c r="B10" s="3">
        <v>10</v>
      </c>
      <c r="C10" s="4">
        <v>42006</v>
      </c>
      <c r="D10" s="4">
        <v>41648</v>
      </c>
      <c r="E10" s="3">
        <v>7</v>
      </c>
      <c r="F10" s="3">
        <f t="shared" si="0"/>
        <v>-23</v>
      </c>
      <c r="G10" s="7">
        <v>100.01</v>
      </c>
      <c r="H10" s="7">
        <f t="shared" si="1"/>
        <v>-2300.23</v>
      </c>
    </row>
    <row r="11" spans="2:8" x14ac:dyDescent="0.25">
      <c r="B11" s="3">
        <v>11</v>
      </c>
      <c r="C11" s="4">
        <v>42009</v>
      </c>
      <c r="D11" s="4">
        <v>42024</v>
      </c>
      <c r="E11" s="3">
        <v>15</v>
      </c>
      <c r="F11" s="3">
        <f t="shared" si="0"/>
        <v>-15</v>
      </c>
      <c r="G11" s="7">
        <v>363</v>
      </c>
      <c r="H11" s="7">
        <f t="shared" si="1"/>
        <v>-5445</v>
      </c>
    </row>
    <row r="12" spans="2:8" x14ac:dyDescent="0.25">
      <c r="B12" s="3">
        <v>12</v>
      </c>
      <c r="C12" s="4">
        <v>42009</v>
      </c>
      <c r="D12" s="4">
        <v>42024</v>
      </c>
      <c r="E12" s="3">
        <v>15</v>
      </c>
      <c r="F12" s="3">
        <f t="shared" si="0"/>
        <v>-15</v>
      </c>
      <c r="G12" s="7">
        <v>484</v>
      </c>
      <c r="H12" s="7">
        <f t="shared" si="1"/>
        <v>-7260</v>
      </c>
    </row>
    <row r="13" spans="2:8" x14ac:dyDescent="0.25">
      <c r="B13" s="3">
        <v>13</v>
      </c>
      <c r="C13" s="4">
        <v>42011</v>
      </c>
      <c r="D13" s="4">
        <v>42024</v>
      </c>
      <c r="E13" s="3">
        <v>13</v>
      </c>
      <c r="F13" s="3">
        <f t="shared" si="0"/>
        <v>-17</v>
      </c>
      <c r="G13" s="7">
        <v>110.59</v>
      </c>
      <c r="H13" s="7">
        <f t="shared" si="1"/>
        <v>-1880.03</v>
      </c>
    </row>
    <row r="14" spans="2:8" x14ac:dyDescent="0.25">
      <c r="B14" s="3">
        <v>15</v>
      </c>
      <c r="C14" s="4">
        <v>41666</v>
      </c>
      <c r="D14" s="4">
        <v>42031</v>
      </c>
      <c r="E14" s="3">
        <v>0</v>
      </c>
      <c r="F14" s="3">
        <f t="shared" si="0"/>
        <v>-30</v>
      </c>
      <c r="G14" s="7">
        <v>104.4</v>
      </c>
      <c r="H14" s="7">
        <f t="shared" si="1"/>
        <v>-3132</v>
      </c>
    </row>
    <row r="15" spans="2:8" x14ac:dyDescent="0.25">
      <c r="B15" s="3">
        <v>16</v>
      </c>
      <c r="C15" s="4">
        <v>42008</v>
      </c>
      <c r="D15" s="4">
        <v>41644</v>
      </c>
      <c r="E15" s="3">
        <v>1</v>
      </c>
      <c r="F15" s="3">
        <f t="shared" si="0"/>
        <v>-29</v>
      </c>
      <c r="G15" s="7">
        <v>75.81</v>
      </c>
      <c r="H15" s="7">
        <f t="shared" si="1"/>
        <v>-2198.4900000000002</v>
      </c>
    </row>
    <row r="16" spans="2:8" x14ac:dyDescent="0.25">
      <c r="B16" s="3">
        <v>17</v>
      </c>
      <c r="C16" s="4">
        <v>42005</v>
      </c>
      <c r="D16" s="4">
        <v>42006</v>
      </c>
      <c r="E16" s="6">
        <v>1</v>
      </c>
      <c r="F16" s="3">
        <f t="shared" si="0"/>
        <v>-29</v>
      </c>
      <c r="G16" s="5">
        <v>121.18</v>
      </c>
      <c r="H16" s="7">
        <f t="shared" si="1"/>
        <v>-3514.2200000000003</v>
      </c>
    </row>
    <row r="17" spans="2:8" x14ac:dyDescent="0.25">
      <c r="B17" s="3">
        <v>18</v>
      </c>
      <c r="C17" s="4">
        <v>42006</v>
      </c>
      <c r="D17" s="4">
        <v>42026</v>
      </c>
      <c r="E17" s="3">
        <v>20</v>
      </c>
      <c r="F17" s="3">
        <f t="shared" si="0"/>
        <v>-10</v>
      </c>
      <c r="G17" s="7">
        <v>1500</v>
      </c>
      <c r="H17" s="7">
        <f t="shared" si="1"/>
        <v>-15000</v>
      </c>
    </row>
    <row r="18" spans="2:8" x14ac:dyDescent="0.25">
      <c r="B18" s="3">
        <v>19</v>
      </c>
      <c r="C18" s="4">
        <v>42033</v>
      </c>
      <c r="D18" s="4">
        <v>42033</v>
      </c>
      <c r="E18" s="3">
        <v>0</v>
      </c>
      <c r="F18" s="3">
        <f t="shared" si="0"/>
        <v>-30</v>
      </c>
      <c r="G18" s="7">
        <v>181.5</v>
      </c>
      <c r="H18" s="7">
        <f t="shared" si="1"/>
        <v>-5445</v>
      </c>
    </row>
    <row r="19" spans="2:8" x14ac:dyDescent="0.25">
      <c r="B19" s="3">
        <v>20</v>
      </c>
      <c r="C19" s="4">
        <v>42033</v>
      </c>
      <c r="D19" s="4">
        <v>42033</v>
      </c>
      <c r="E19" s="3">
        <v>0</v>
      </c>
      <c r="F19" s="3">
        <f t="shared" si="0"/>
        <v>-30</v>
      </c>
      <c r="G19" s="7">
        <v>121</v>
      </c>
      <c r="H19" s="7">
        <f t="shared" si="1"/>
        <v>-3630</v>
      </c>
    </row>
    <row r="20" spans="2:8" x14ac:dyDescent="0.25">
      <c r="B20" s="3">
        <v>21</v>
      </c>
      <c r="C20" s="4">
        <v>42033</v>
      </c>
      <c r="D20" s="4">
        <v>42033</v>
      </c>
      <c r="E20" s="3">
        <v>0</v>
      </c>
      <c r="F20" s="3">
        <f t="shared" si="0"/>
        <v>-30</v>
      </c>
      <c r="G20" s="7">
        <v>2005.89</v>
      </c>
      <c r="H20" s="7">
        <f t="shared" si="1"/>
        <v>-60176.700000000004</v>
      </c>
    </row>
    <row r="21" spans="2:8" x14ac:dyDescent="0.25">
      <c r="B21" s="3">
        <v>22</v>
      </c>
      <c r="C21" s="4">
        <v>42033</v>
      </c>
      <c r="D21" s="4">
        <v>42033</v>
      </c>
      <c r="E21" s="3">
        <v>0</v>
      </c>
      <c r="F21" s="3">
        <f t="shared" si="0"/>
        <v>-30</v>
      </c>
      <c r="G21" s="7">
        <v>5399.86</v>
      </c>
      <c r="H21" s="7">
        <f t="shared" si="1"/>
        <v>-161995.79999999999</v>
      </c>
    </row>
    <row r="23" spans="2:8" x14ac:dyDescent="0.25">
      <c r="F23" s="11" t="s">
        <v>11</v>
      </c>
      <c r="G23" s="12">
        <f>SUM(G5:G21)</f>
        <v>11178.599999999999</v>
      </c>
    </row>
    <row r="24" spans="2:8" x14ac:dyDescent="0.25">
      <c r="B24" s="3"/>
      <c r="C24" s="3"/>
      <c r="D24" s="3"/>
      <c r="E24" s="3"/>
      <c r="F24" s="3"/>
      <c r="G24" s="11" t="s">
        <v>11</v>
      </c>
      <c r="H24" s="12">
        <f>SUM(H5:H21)</f>
        <v>-290318.27</v>
      </c>
    </row>
    <row r="25" spans="2:8" x14ac:dyDescent="0.25">
      <c r="B25" s="3"/>
      <c r="C25" s="3"/>
      <c r="D25" s="3"/>
    </row>
    <row r="26" spans="2:8" ht="15.75" thickBot="1" x14ac:dyDescent="0.3">
      <c r="B26" s="3"/>
      <c r="C26" s="3"/>
      <c r="D26" s="3"/>
      <c r="E26" s="3"/>
      <c r="F26" s="3"/>
      <c r="G26" s="7"/>
      <c r="H26" s="7" t="s">
        <v>6</v>
      </c>
    </row>
    <row r="27" spans="2:8" ht="15.75" thickBot="1" x14ac:dyDescent="0.3">
      <c r="B27" s="3"/>
      <c r="C27" s="3"/>
      <c r="D27" s="3"/>
      <c r="E27" s="19" t="s">
        <v>7</v>
      </c>
      <c r="F27" s="20"/>
      <c r="G27" s="20"/>
      <c r="H27" s="17">
        <f>H24/G23</f>
        <v>-25.970897071189601</v>
      </c>
    </row>
    <row r="28" spans="2:8" x14ac:dyDescent="0.25">
      <c r="B28" s="3"/>
      <c r="C28" s="3"/>
      <c r="D28" s="3"/>
      <c r="E28" s="3"/>
      <c r="F28" s="3"/>
      <c r="G28" s="7"/>
    </row>
    <row r="29" spans="2:8" x14ac:dyDescent="0.25">
      <c r="B29" s="3"/>
      <c r="C29" s="3"/>
      <c r="D29" s="3" t="s">
        <v>6</v>
      </c>
      <c r="E29" s="3"/>
      <c r="F29" s="3"/>
      <c r="G29" s="7"/>
    </row>
    <row r="30" spans="2:8" x14ac:dyDescent="0.25">
      <c r="B30" s="3"/>
      <c r="C30" s="3"/>
      <c r="D30" s="3"/>
    </row>
    <row r="31" spans="2:8" x14ac:dyDescent="0.25">
      <c r="B31" s="3"/>
      <c r="C31" s="3"/>
      <c r="D31" s="3"/>
      <c r="E31" s="3"/>
      <c r="F31" s="3"/>
      <c r="G31" s="7"/>
    </row>
    <row r="32" spans="2:8" x14ac:dyDescent="0.25">
      <c r="B32" s="3"/>
      <c r="C32" s="3"/>
      <c r="D32" s="3"/>
      <c r="E32" s="3"/>
      <c r="F32" s="3"/>
      <c r="G32" s="7"/>
    </row>
    <row r="33" spans="2:7" x14ac:dyDescent="0.25">
      <c r="B33" s="3"/>
      <c r="C33" s="3"/>
      <c r="D33" s="3"/>
      <c r="E33" s="3"/>
      <c r="F33" s="3"/>
      <c r="G33" s="7"/>
    </row>
    <row r="34" spans="2:7" x14ac:dyDescent="0.25">
      <c r="B34" s="3"/>
      <c r="C34" s="3"/>
      <c r="D34" s="3"/>
      <c r="E34" s="3"/>
      <c r="F34" s="3"/>
      <c r="G34" s="7"/>
    </row>
    <row r="35" spans="2:7" x14ac:dyDescent="0.25">
      <c r="B35" s="3"/>
      <c r="C35" s="3"/>
      <c r="D35" s="3"/>
      <c r="E35" s="3"/>
      <c r="F35" s="3"/>
      <c r="G35" s="7"/>
    </row>
    <row r="36" spans="2:7" x14ac:dyDescent="0.25">
      <c r="B36" s="3"/>
      <c r="C36" s="3"/>
      <c r="D36" s="3"/>
      <c r="E36" s="3"/>
      <c r="F36" s="3"/>
      <c r="G36" s="7"/>
    </row>
    <row r="37" spans="2:7" x14ac:dyDescent="0.25">
      <c r="B37" s="3"/>
      <c r="C37" s="3"/>
      <c r="D37" s="3"/>
      <c r="E37" s="3"/>
      <c r="F37" s="3"/>
      <c r="G37" s="7"/>
    </row>
    <row r="38" spans="2:7" x14ac:dyDescent="0.25">
      <c r="B38" s="3"/>
      <c r="C38" s="3"/>
      <c r="D38" s="3"/>
      <c r="E38" s="3"/>
      <c r="F38" s="3"/>
      <c r="G38" s="7"/>
    </row>
    <row r="39" spans="2:7" x14ac:dyDescent="0.25">
      <c r="B39" s="3"/>
      <c r="C39" s="3"/>
      <c r="D39" s="3"/>
      <c r="E39" s="3"/>
      <c r="F39" s="3"/>
      <c r="G39" s="7"/>
    </row>
    <row r="40" spans="2:7" x14ac:dyDescent="0.25">
      <c r="B40" s="3"/>
      <c r="C40" s="3"/>
      <c r="D40" s="3"/>
      <c r="E40" s="3"/>
      <c r="F40" s="3"/>
      <c r="G40" s="7"/>
    </row>
    <row r="41" spans="2:7" x14ac:dyDescent="0.25">
      <c r="B41" s="3"/>
      <c r="C41" s="3"/>
      <c r="D41" s="3"/>
      <c r="E41" s="3"/>
      <c r="F41" s="3"/>
      <c r="G41" s="7"/>
    </row>
    <row r="42" spans="2:7" x14ac:dyDescent="0.25">
      <c r="B42" s="3"/>
      <c r="C42" s="3"/>
      <c r="D42" s="3"/>
      <c r="E42" s="3"/>
      <c r="F42" s="3"/>
      <c r="G42" s="7"/>
    </row>
    <row r="43" spans="2:7" x14ac:dyDescent="0.25">
      <c r="B43" s="3"/>
      <c r="C43" s="3"/>
      <c r="D43" s="3"/>
      <c r="E43" s="3"/>
      <c r="F43" s="3"/>
      <c r="G43" s="7"/>
    </row>
    <row r="44" spans="2:7" x14ac:dyDescent="0.25">
      <c r="B44" s="3"/>
      <c r="C44" s="3"/>
      <c r="D44" s="3"/>
      <c r="E44" s="3"/>
      <c r="F44" s="3"/>
      <c r="G44" s="7"/>
    </row>
    <row r="45" spans="2:7" x14ac:dyDescent="0.25">
      <c r="B45" s="3"/>
      <c r="C45" s="3"/>
      <c r="D45" s="3"/>
      <c r="E45" s="3"/>
      <c r="F45" s="3"/>
      <c r="G45" s="7"/>
    </row>
    <row r="46" spans="2:7" x14ac:dyDescent="0.25">
      <c r="B46" s="3"/>
      <c r="C46" s="3"/>
      <c r="D46" s="3"/>
      <c r="E46" s="3"/>
      <c r="F46" s="3"/>
      <c r="G46" s="7"/>
    </row>
    <row r="47" spans="2:7" x14ac:dyDescent="0.25">
      <c r="B47" s="3"/>
      <c r="C47" s="3"/>
      <c r="D47" s="3"/>
      <c r="E47" s="3"/>
      <c r="F47" s="3"/>
      <c r="G47" s="7"/>
    </row>
    <row r="48" spans="2:7" x14ac:dyDescent="0.25">
      <c r="B48" s="3"/>
      <c r="C48" s="3"/>
      <c r="D48" s="3"/>
      <c r="E48" s="3"/>
      <c r="F48" s="3"/>
      <c r="G48" s="7"/>
    </row>
    <row r="49" spans="2:7" x14ac:dyDescent="0.25">
      <c r="B49" s="3"/>
      <c r="C49" s="3"/>
      <c r="D49" s="3"/>
      <c r="E49" s="3"/>
      <c r="F49" s="3"/>
      <c r="G49" s="7"/>
    </row>
    <row r="50" spans="2:7" x14ac:dyDescent="0.25">
      <c r="B50" s="3"/>
      <c r="C50" s="3"/>
      <c r="D50" s="3"/>
      <c r="E50" s="3"/>
      <c r="F50" s="3"/>
      <c r="G50" s="7"/>
    </row>
    <row r="51" spans="2:7" x14ac:dyDescent="0.25">
      <c r="B51" s="3"/>
      <c r="C51" s="3"/>
      <c r="D51" s="3"/>
      <c r="E51" s="3"/>
      <c r="F51" s="3"/>
      <c r="G51" s="7"/>
    </row>
    <row r="52" spans="2:7" x14ac:dyDescent="0.25">
      <c r="B52" s="3"/>
      <c r="C52" s="3"/>
      <c r="D52" s="3"/>
      <c r="E52" s="3"/>
      <c r="F52" s="3"/>
      <c r="G52" s="7"/>
    </row>
    <row r="53" spans="2:7" x14ac:dyDescent="0.25">
      <c r="B53" s="3"/>
      <c r="C53" s="3"/>
      <c r="D53" s="3"/>
      <c r="E53" s="3"/>
      <c r="F53" s="3"/>
      <c r="G53" s="7"/>
    </row>
    <row r="54" spans="2:7" x14ac:dyDescent="0.25">
      <c r="B54" s="3"/>
      <c r="C54" s="3"/>
      <c r="D54" s="3"/>
      <c r="E54" s="3"/>
      <c r="F54" s="3"/>
      <c r="G54" s="7"/>
    </row>
    <row r="55" spans="2:7" x14ac:dyDescent="0.25">
      <c r="B55" s="3"/>
      <c r="C55" s="3"/>
      <c r="D55" s="3"/>
      <c r="E55" s="3"/>
      <c r="F55" s="3"/>
      <c r="G55" s="7"/>
    </row>
    <row r="56" spans="2:7" x14ac:dyDescent="0.25">
      <c r="B56" s="3"/>
      <c r="C56" s="3"/>
      <c r="D56" s="3"/>
      <c r="E56" s="3"/>
      <c r="F56" s="3"/>
      <c r="G56" s="7"/>
    </row>
    <row r="57" spans="2:7" x14ac:dyDescent="0.25">
      <c r="B57" s="3"/>
      <c r="C57" s="3"/>
      <c r="D57" s="3"/>
      <c r="E57" s="3"/>
      <c r="F57" s="3"/>
      <c r="G57" s="7"/>
    </row>
    <row r="58" spans="2:7" x14ac:dyDescent="0.25">
      <c r="B58" s="3"/>
      <c r="C58" s="3"/>
      <c r="D58" s="3"/>
      <c r="E58" s="3"/>
      <c r="F58" s="3"/>
      <c r="G58" s="7"/>
    </row>
    <row r="59" spans="2:7" x14ac:dyDescent="0.25">
      <c r="B59" s="3"/>
      <c r="C59" s="3"/>
      <c r="D59" s="3"/>
      <c r="E59" s="3"/>
      <c r="F59" s="3"/>
      <c r="G59" s="7"/>
    </row>
    <row r="60" spans="2:7" x14ac:dyDescent="0.25">
      <c r="B60" s="3"/>
      <c r="C60" s="3"/>
      <c r="D60" s="3"/>
      <c r="E60" s="3"/>
      <c r="F60" s="3"/>
      <c r="G60" s="7"/>
    </row>
    <row r="61" spans="2:7" x14ac:dyDescent="0.25">
      <c r="B61" s="3"/>
      <c r="C61" s="3"/>
      <c r="D61" s="3"/>
      <c r="E61" s="3"/>
      <c r="F61" s="3"/>
      <c r="G61" s="7"/>
    </row>
    <row r="62" spans="2:7" x14ac:dyDescent="0.25">
      <c r="B62" s="3"/>
      <c r="C62" s="3"/>
      <c r="D62" s="3"/>
      <c r="E62" s="3"/>
      <c r="F62" s="3"/>
      <c r="G62" s="7"/>
    </row>
    <row r="63" spans="2:7" x14ac:dyDescent="0.25">
      <c r="B63" s="3"/>
      <c r="C63" s="3"/>
      <c r="D63" s="3"/>
      <c r="E63" s="3"/>
      <c r="F63" s="3"/>
      <c r="G63" s="7"/>
    </row>
    <row r="64" spans="2:7" x14ac:dyDescent="0.25">
      <c r="B64" s="3"/>
      <c r="C64" s="3"/>
      <c r="D64" s="3"/>
      <c r="E64" s="3"/>
      <c r="F64" s="3"/>
      <c r="G64" s="7"/>
    </row>
    <row r="65" spans="2:7" x14ac:dyDescent="0.25">
      <c r="B65" s="3"/>
      <c r="C65" s="3"/>
      <c r="D65" s="3"/>
      <c r="E65" s="3"/>
      <c r="F65" s="3"/>
      <c r="G65" s="7"/>
    </row>
    <row r="66" spans="2:7" x14ac:dyDescent="0.25">
      <c r="B66" s="3"/>
      <c r="C66" s="3"/>
      <c r="D66" s="3"/>
      <c r="E66" s="3"/>
      <c r="F66" s="3"/>
      <c r="G66" s="7"/>
    </row>
    <row r="67" spans="2:7" x14ac:dyDescent="0.25">
      <c r="B67" s="3"/>
      <c r="C67" s="3"/>
      <c r="D67" s="3"/>
      <c r="E67" s="3"/>
      <c r="F67" s="3"/>
      <c r="G67" s="7"/>
    </row>
    <row r="68" spans="2:7" x14ac:dyDescent="0.25">
      <c r="B68" s="3"/>
      <c r="C68" s="3"/>
      <c r="D68" s="3"/>
      <c r="E68" s="3"/>
      <c r="F68" s="3"/>
      <c r="G68" s="7"/>
    </row>
    <row r="69" spans="2:7" x14ac:dyDescent="0.25">
      <c r="B69" s="3"/>
      <c r="C69" s="3"/>
      <c r="D69" s="3"/>
      <c r="E69" s="3"/>
      <c r="F69" s="3"/>
      <c r="G69" s="7"/>
    </row>
    <row r="70" spans="2:7" x14ac:dyDescent="0.25">
      <c r="B70" s="3"/>
      <c r="C70" s="3"/>
      <c r="D70" s="3"/>
      <c r="E70" s="3"/>
      <c r="F70" s="3"/>
      <c r="G70" s="7"/>
    </row>
    <row r="71" spans="2:7" x14ac:dyDescent="0.25">
      <c r="B71" s="3"/>
      <c r="C71" s="3"/>
      <c r="D71" s="3"/>
      <c r="E71" s="3"/>
      <c r="F71" s="3"/>
      <c r="G71" s="7"/>
    </row>
    <row r="72" spans="2:7" x14ac:dyDescent="0.25">
      <c r="B72" s="3"/>
      <c r="C72" s="3"/>
      <c r="D72" s="3"/>
      <c r="E72" s="3"/>
      <c r="F72" s="3"/>
      <c r="G72" s="7"/>
    </row>
    <row r="73" spans="2:7" x14ac:dyDescent="0.25">
      <c r="B73" s="3"/>
      <c r="C73" s="3"/>
      <c r="D73" s="3"/>
      <c r="E73" s="3"/>
      <c r="F73" s="3"/>
      <c r="G73" s="7"/>
    </row>
    <row r="74" spans="2:7" x14ac:dyDescent="0.25">
      <c r="B74" s="3"/>
      <c r="C74" s="3"/>
      <c r="D74" s="3"/>
      <c r="E74" s="3"/>
      <c r="F74" s="3"/>
      <c r="G74" s="7"/>
    </row>
    <row r="75" spans="2:7" x14ac:dyDescent="0.25">
      <c r="B75" s="3"/>
      <c r="C75" s="3"/>
      <c r="D75" s="3"/>
      <c r="E75" s="3"/>
      <c r="F75" s="3"/>
      <c r="G75" s="7"/>
    </row>
    <row r="76" spans="2:7" x14ac:dyDescent="0.25">
      <c r="B76" s="3"/>
      <c r="C76" s="3"/>
      <c r="D76" s="3"/>
      <c r="E76" s="3"/>
      <c r="F76" s="3"/>
      <c r="G76" s="7"/>
    </row>
    <row r="77" spans="2:7" x14ac:dyDescent="0.25">
      <c r="B77" s="3"/>
      <c r="C77" s="3"/>
      <c r="D77" s="3"/>
      <c r="E77" s="3"/>
      <c r="F77" s="3"/>
      <c r="G77" s="7"/>
    </row>
    <row r="78" spans="2:7" x14ac:dyDescent="0.25">
      <c r="B78" s="3"/>
      <c r="C78" s="3"/>
      <c r="D78" s="3"/>
      <c r="E78" s="3"/>
      <c r="F78" s="3"/>
      <c r="G78" s="7"/>
    </row>
    <row r="79" spans="2:7" x14ac:dyDescent="0.25">
      <c r="B79" s="3"/>
      <c r="C79" s="3"/>
      <c r="D79" s="3"/>
      <c r="E79" s="3"/>
      <c r="F79" s="3"/>
      <c r="G79" s="7"/>
    </row>
    <row r="80" spans="2:7" x14ac:dyDescent="0.25">
      <c r="B80" s="3"/>
      <c r="C80" s="3"/>
      <c r="D80" s="3"/>
      <c r="E80" s="3"/>
      <c r="F80" s="3"/>
      <c r="G80" s="7"/>
    </row>
    <row r="81" spans="2:7" x14ac:dyDescent="0.25">
      <c r="B81" s="3"/>
      <c r="C81" s="3"/>
      <c r="D81" s="3"/>
      <c r="E81" s="3"/>
      <c r="F81" s="3"/>
      <c r="G81" s="7"/>
    </row>
    <row r="82" spans="2:7" x14ac:dyDescent="0.25">
      <c r="B82" s="3"/>
      <c r="C82" s="3"/>
      <c r="D82" s="3"/>
      <c r="E82" s="3"/>
      <c r="F82" s="3"/>
      <c r="G82" s="7"/>
    </row>
    <row r="83" spans="2:7" x14ac:dyDescent="0.25">
      <c r="B83" s="3"/>
      <c r="C83" s="3"/>
      <c r="D83" s="3"/>
      <c r="E83" s="3"/>
      <c r="F83" s="3"/>
      <c r="G83" s="7"/>
    </row>
    <row r="84" spans="2:7" x14ac:dyDescent="0.25">
      <c r="B84" s="3"/>
      <c r="C84" s="3"/>
      <c r="D84" s="3"/>
      <c r="E84" s="3"/>
      <c r="F84" s="3"/>
      <c r="G84" s="7"/>
    </row>
    <row r="85" spans="2:7" x14ac:dyDescent="0.25">
      <c r="B85" s="3"/>
      <c r="C85" s="3"/>
      <c r="D85" s="3"/>
      <c r="E85" s="3"/>
      <c r="F85" s="3"/>
      <c r="G85" s="7"/>
    </row>
    <row r="86" spans="2:7" x14ac:dyDescent="0.25">
      <c r="B86" s="3"/>
      <c r="C86" s="3"/>
      <c r="D86" s="3"/>
      <c r="E86" s="3"/>
      <c r="F86" s="3"/>
      <c r="G86" s="7"/>
    </row>
    <row r="87" spans="2:7" x14ac:dyDescent="0.25">
      <c r="B87" s="3"/>
      <c r="C87" s="3"/>
      <c r="D87" s="3"/>
      <c r="E87" s="3"/>
      <c r="F87" s="3"/>
      <c r="G87" s="7"/>
    </row>
    <row r="88" spans="2:7" x14ac:dyDescent="0.25">
      <c r="B88" s="3"/>
      <c r="C88" s="3"/>
      <c r="D88" s="3"/>
      <c r="E88" s="3"/>
      <c r="F88" s="3"/>
    </row>
    <row r="89" spans="2:7" x14ac:dyDescent="0.25">
      <c r="B89" s="3"/>
      <c r="C89" s="3"/>
      <c r="D89" s="3"/>
      <c r="E89" s="3"/>
      <c r="F89" s="3"/>
    </row>
    <row r="90" spans="2:7" x14ac:dyDescent="0.25">
      <c r="B90" s="3"/>
      <c r="C90" s="3"/>
      <c r="D90" s="3"/>
      <c r="E90" s="3"/>
      <c r="F90" s="3"/>
    </row>
    <row r="91" spans="2:7" x14ac:dyDescent="0.25">
      <c r="B91" s="3"/>
      <c r="C91" s="3"/>
      <c r="D91" s="3"/>
      <c r="E91" s="3"/>
      <c r="F91" s="3"/>
    </row>
    <row r="92" spans="2:7" x14ac:dyDescent="0.25">
      <c r="B92" s="3"/>
      <c r="C92" s="3"/>
      <c r="D92" s="3"/>
      <c r="E92" s="3"/>
      <c r="F92" s="3"/>
    </row>
    <row r="93" spans="2:7" x14ac:dyDescent="0.25">
      <c r="B93" s="3"/>
      <c r="C93" s="3"/>
      <c r="D93" s="3"/>
      <c r="E93" s="3"/>
      <c r="F93" s="3"/>
    </row>
    <row r="94" spans="2:7" x14ac:dyDescent="0.25">
      <c r="B94" s="3"/>
      <c r="C94" s="3"/>
      <c r="D94" s="3"/>
      <c r="E94" s="3"/>
      <c r="F94" s="3"/>
    </row>
    <row r="95" spans="2:7" x14ac:dyDescent="0.25">
      <c r="B95" s="3"/>
      <c r="C95" s="3"/>
      <c r="D95" s="3"/>
      <c r="E95" s="3"/>
      <c r="F95" s="3"/>
    </row>
    <row r="96" spans="2:7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  <row r="123" spans="2:6" x14ac:dyDescent="0.25">
      <c r="B123" s="3"/>
      <c r="C123" s="3"/>
      <c r="D123" s="3"/>
      <c r="E123" s="3"/>
      <c r="F123" s="3"/>
    </row>
    <row r="124" spans="2:6" x14ac:dyDescent="0.25">
      <c r="B124" s="3"/>
      <c r="C124" s="3"/>
      <c r="D124" s="3"/>
      <c r="E124" s="3"/>
      <c r="F124" s="3"/>
    </row>
    <row r="125" spans="2:6" x14ac:dyDescent="0.25">
      <c r="B125" s="3"/>
      <c r="C125" s="3"/>
      <c r="D125" s="3"/>
      <c r="E125" s="3"/>
      <c r="F125" s="3"/>
    </row>
    <row r="126" spans="2:6" x14ac:dyDescent="0.25">
      <c r="B126" s="3"/>
      <c r="C126" s="3"/>
      <c r="D126" s="3"/>
      <c r="E126" s="3"/>
      <c r="F126" s="3"/>
    </row>
    <row r="127" spans="2:6" x14ac:dyDescent="0.25">
      <c r="B127" s="3"/>
      <c r="C127" s="3"/>
      <c r="D127" s="3"/>
      <c r="E127" s="3"/>
      <c r="F127" s="3"/>
    </row>
    <row r="128" spans="2:6" x14ac:dyDescent="0.25">
      <c r="B128" s="3"/>
      <c r="C128" s="3"/>
      <c r="D128" s="3"/>
      <c r="E128" s="3"/>
      <c r="F128" s="3"/>
    </row>
    <row r="129" spans="2:6" x14ac:dyDescent="0.25">
      <c r="B129" s="3"/>
      <c r="C129" s="3"/>
      <c r="D129" s="3"/>
      <c r="E129" s="3"/>
      <c r="F129" s="3"/>
    </row>
    <row r="130" spans="2:6" x14ac:dyDescent="0.25">
      <c r="B130" s="3"/>
      <c r="C130" s="3"/>
      <c r="D130" s="3"/>
      <c r="E130" s="3"/>
      <c r="F130" s="3"/>
    </row>
    <row r="131" spans="2:6" x14ac:dyDescent="0.25">
      <c r="B131" s="3"/>
      <c r="C131" s="3"/>
      <c r="D131" s="3"/>
      <c r="E131" s="3"/>
      <c r="F131" s="3"/>
    </row>
    <row r="132" spans="2:6" x14ac:dyDescent="0.25">
      <c r="B132" s="3"/>
      <c r="C132" s="3"/>
      <c r="D132" s="3"/>
      <c r="E132" s="3"/>
      <c r="F132" s="3"/>
    </row>
    <row r="133" spans="2:6" x14ac:dyDescent="0.25">
      <c r="B133" s="3"/>
      <c r="C133" s="3"/>
      <c r="D133" s="3"/>
      <c r="E133" s="3"/>
      <c r="F133" s="3"/>
    </row>
    <row r="134" spans="2:6" x14ac:dyDescent="0.25">
      <c r="B134" s="3"/>
      <c r="C134" s="3"/>
      <c r="D134" s="3"/>
      <c r="E134" s="3"/>
      <c r="F134" s="3"/>
    </row>
    <row r="135" spans="2:6" x14ac:dyDescent="0.25">
      <c r="B135" s="3"/>
      <c r="C135" s="3"/>
      <c r="D135" s="3"/>
      <c r="E135" s="3"/>
      <c r="F135" s="3"/>
    </row>
    <row r="136" spans="2:6" x14ac:dyDescent="0.25">
      <c r="B136" s="3"/>
      <c r="C136" s="3"/>
      <c r="D136" s="3"/>
      <c r="E136" s="3"/>
      <c r="F136" s="3"/>
    </row>
    <row r="137" spans="2:6" x14ac:dyDescent="0.25">
      <c r="B137" s="3"/>
      <c r="C137" s="3"/>
      <c r="D137" s="3"/>
      <c r="E137" s="3"/>
      <c r="F137" s="3"/>
    </row>
    <row r="138" spans="2:6" x14ac:dyDescent="0.25">
      <c r="B138" s="3"/>
      <c r="C138" s="3"/>
      <c r="D138" s="3"/>
      <c r="E138" s="3"/>
      <c r="F138" s="3"/>
    </row>
    <row r="139" spans="2:6" x14ac:dyDescent="0.25">
      <c r="B139" s="3"/>
      <c r="C139" s="3"/>
      <c r="D139" s="3"/>
      <c r="E139" s="3"/>
      <c r="F139" s="3"/>
    </row>
    <row r="140" spans="2:6" x14ac:dyDescent="0.25">
      <c r="B140" s="3"/>
      <c r="C140" s="3"/>
      <c r="D140" s="3"/>
      <c r="E140" s="3"/>
      <c r="F140" s="3"/>
    </row>
    <row r="141" spans="2:6" x14ac:dyDescent="0.25">
      <c r="B141" s="3"/>
      <c r="C141" s="3"/>
      <c r="D141" s="3"/>
      <c r="E141" s="3"/>
      <c r="F141" s="3"/>
    </row>
    <row r="142" spans="2:6" x14ac:dyDescent="0.25">
      <c r="B142" s="3"/>
      <c r="C142" s="3"/>
      <c r="D142" s="3"/>
      <c r="E142" s="3"/>
      <c r="F142" s="3"/>
    </row>
    <row r="143" spans="2:6" x14ac:dyDescent="0.25">
      <c r="B143" s="3"/>
      <c r="C143" s="3"/>
      <c r="D143" s="3"/>
      <c r="E143" s="3"/>
      <c r="F143" s="3"/>
    </row>
    <row r="144" spans="2:6" x14ac:dyDescent="0.25">
      <c r="B144" s="3"/>
      <c r="C144" s="3"/>
      <c r="D144" s="3"/>
      <c r="E144" s="3"/>
      <c r="F144" s="3"/>
    </row>
    <row r="145" spans="2:6" x14ac:dyDescent="0.25">
      <c r="B145" s="3"/>
      <c r="C145" s="3"/>
      <c r="D145" s="3"/>
      <c r="E145" s="3"/>
      <c r="F145" s="3"/>
    </row>
    <row r="146" spans="2:6" x14ac:dyDescent="0.25">
      <c r="B146" s="3"/>
      <c r="C146" s="3"/>
      <c r="D146" s="3"/>
      <c r="E146" s="3"/>
      <c r="F146" s="3"/>
    </row>
    <row r="147" spans="2:6" x14ac:dyDescent="0.25">
      <c r="B147" s="3"/>
      <c r="C147" s="3"/>
      <c r="D147" s="3"/>
      <c r="E147" s="3"/>
      <c r="F147" s="3"/>
    </row>
    <row r="148" spans="2:6" x14ac:dyDescent="0.25">
      <c r="B148" s="3"/>
      <c r="C148" s="3"/>
      <c r="D148" s="3"/>
      <c r="E148" s="3"/>
      <c r="F148" s="3"/>
    </row>
    <row r="149" spans="2:6" x14ac:dyDescent="0.25">
      <c r="B149" s="3"/>
      <c r="C149" s="3"/>
      <c r="D149" s="3"/>
      <c r="E149" s="3"/>
      <c r="F149" s="3"/>
    </row>
    <row r="150" spans="2:6" x14ac:dyDescent="0.25">
      <c r="B150" s="3"/>
      <c r="C150" s="3"/>
      <c r="D150" s="3"/>
      <c r="E150" s="3"/>
      <c r="F150" s="3"/>
    </row>
  </sheetData>
  <sortState ref="B5:H35">
    <sortCondition ref="C5"/>
  </sortState>
  <mergeCells count="1">
    <mergeCell ref="E27:G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8"/>
  <sheetViews>
    <sheetView workbookViewId="0">
      <selection activeCell="D17" sqref="D17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4">
        <v>1</v>
      </c>
      <c r="C6" s="13">
        <v>42030</v>
      </c>
      <c r="D6" s="13">
        <v>42030</v>
      </c>
      <c r="E6" s="14">
        <v>5</v>
      </c>
      <c r="F6" s="14">
        <f>E6-30</f>
        <v>-25</v>
      </c>
      <c r="G6" s="14">
        <v>142.78</v>
      </c>
      <c r="H6" s="21">
        <f>G6*F6</f>
        <v>-3569.5</v>
      </c>
    </row>
    <row r="7" spans="2:8" x14ac:dyDescent="0.25">
      <c r="B7" s="3">
        <v>2</v>
      </c>
      <c r="C7" s="4">
        <v>42014</v>
      </c>
      <c r="D7" s="13">
        <v>42014</v>
      </c>
      <c r="E7" s="14">
        <v>21</v>
      </c>
      <c r="F7" s="2">
        <f t="shared" ref="F7:F12" si="0">E7-30</f>
        <v>-9</v>
      </c>
      <c r="G7" s="7">
        <v>19.989999999999998</v>
      </c>
      <c r="H7" s="7">
        <f>G7*F7</f>
        <v>-179.91</v>
      </c>
    </row>
    <row r="8" spans="2:8" x14ac:dyDescent="0.25">
      <c r="B8" s="3">
        <v>5</v>
      </c>
      <c r="C8" s="4">
        <v>42005</v>
      </c>
      <c r="D8" s="13">
        <v>41647</v>
      </c>
      <c r="E8" s="14">
        <v>23</v>
      </c>
      <c r="F8" s="2">
        <f t="shared" si="0"/>
        <v>-7</v>
      </c>
      <c r="G8" s="7">
        <v>2497.65</v>
      </c>
      <c r="H8" s="7">
        <f t="shared" ref="H8:H12" si="1">G8*F8</f>
        <v>-17483.55</v>
      </c>
    </row>
    <row r="9" spans="2:8" x14ac:dyDescent="0.25">
      <c r="B9" s="3">
        <v>6</v>
      </c>
      <c r="C9" s="4">
        <v>42025</v>
      </c>
      <c r="D9" s="13">
        <v>41662</v>
      </c>
      <c r="E9" s="14">
        <v>8</v>
      </c>
      <c r="F9" s="2">
        <f t="shared" si="0"/>
        <v>-22</v>
      </c>
      <c r="G9" s="7">
        <v>278.98</v>
      </c>
      <c r="H9" s="7">
        <f t="shared" si="1"/>
        <v>-6137.56</v>
      </c>
    </row>
    <row r="10" spans="2:8" x14ac:dyDescent="0.25">
      <c r="B10" s="3">
        <v>7</v>
      </c>
      <c r="C10" s="4">
        <v>42025</v>
      </c>
      <c r="D10" s="13">
        <v>41662</v>
      </c>
      <c r="E10" s="14">
        <v>8</v>
      </c>
      <c r="F10" s="2">
        <f t="shared" si="0"/>
        <v>-22</v>
      </c>
      <c r="G10" s="7">
        <v>340.47</v>
      </c>
      <c r="H10" s="7">
        <f t="shared" si="1"/>
        <v>-7490.34</v>
      </c>
    </row>
    <row r="11" spans="2:8" x14ac:dyDescent="0.25">
      <c r="B11" s="3">
        <v>14</v>
      </c>
      <c r="C11" s="4">
        <v>42035</v>
      </c>
      <c r="D11" s="13">
        <v>42035</v>
      </c>
      <c r="E11" s="14">
        <v>0</v>
      </c>
      <c r="F11" s="2">
        <f t="shared" si="0"/>
        <v>-30</v>
      </c>
      <c r="G11" s="7">
        <v>375.16</v>
      </c>
      <c r="H11" s="7">
        <f t="shared" si="1"/>
        <v>-11254.800000000001</v>
      </c>
    </row>
    <row r="12" spans="2:8" x14ac:dyDescent="0.25">
      <c r="B12" s="3">
        <v>23</v>
      </c>
      <c r="C12" s="4">
        <v>42027</v>
      </c>
      <c r="D12" s="4">
        <v>42027</v>
      </c>
      <c r="E12" s="14">
        <v>7</v>
      </c>
      <c r="F12" s="2">
        <f t="shared" si="0"/>
        <v>-23</v>
      </c>
      <c r="G12" s="7">
        <v>226.12</v>
      </c>
      <c r="H12" s="7">
        <f t="shared" si="1"/>
        <v>-5200.76</v>
      </c>
    </row>
    <row r="13" spans="2:8" x14ac:dyDescent="0.25">
      <c r="F13" s="3" t="s">
        <v>6</v>
      </c>
      <c r="H13" s="7" t="s">
        <v>6</v>
      </c>
    </row>
    <row r="15" spans="2:8" x14ac:dyDescent="0.25">
      <c r="B15" s="1" t="s">
        <v>6</v>
      </c>
      <c r="F15" s="11" t="s">
        <v>11</v>
      </c>
      <c r="G15" s="12">
        <f>SUM(G6:G12)</f>
        <v>3881.1499999999996</v>
      </c>
    </row>
    <row r="16" spans="2:8" x14ac:dyDescent="0.25">
      <c r="G16" s="11" t="s">
        <v>11</v>
      </c>
      <c r="H16" s="12">
        <f>SUM(H6:H12)</f>
        <v>-51316.420000000006</v>
      </c>
    </row>
    <row r="17" spans="2:8" x14ac:dyDescent="0.25">
      <c r="E17" s="15"/>
    </row>
    <row r="18" spans="2:8" x14ac:dyDescent="0.25">
      <c r="F18" s="15" t="s">
        <v>12</v>
      </c>
      <c r="G18" s="15"/>
      <c r="H18" s="18">
        <f>H16/G15</f>
        <v>-13.221962562642519</v>
      </c>
    </row>
    <row r="19" spans="2:8" x14ac:dyDescent="0.25">
      <c r="B19" s="3"/>
      <c r="C19" s="4"/>
      <c r="D19" s="4"/>
      <c r="E19" s="3"/>
      <c r="F19" s="3"/>
      <c r="G19" s="7"/>
      <c r="H19" s="10"/>
    </row>
    <row r="20" spans="2:8" x14ac:dyDescent="0.25">
      <c r="B20" s="3"/>
      <c r="C20" s="4"/>
      <c r="D20" s="4"/>
      <c r="E20" s="3"/>
      <c r="F20" s="3"/>
      <c r="G20" s="7"/>
      <c r="H20" s="10"/>
    </row>
    <row r="21" spans="2:8" x14ac:dyDescent="0.25">
      <c r="B21" s="3"/>
      <c r="C21" s="4"/>
      <c r="D21" s="16" t="s">
        <v>13</v>
      </c>
      <c r="E21" s="3"/>
      <c r="F21" s="3"/>
      <c r="G21" s="7"/>
      <c r="H21" s="10"/>
    </row>
    <row r="22" spans="2:8" x14ac:dyDescent="0.25">
      <c r="B22" s="3"/>
      <c r="C22" s="4"/>
      <c r="D22" s="4"/>
      <c r="E22" s="3"/>
      <c r="F22" s="3"/>
      <c r="G22" s="7"/>
      <c r="H22" s="10"/>
    </row>
    <row r="23" spans="2:8" x14ac:dyDescent="0.25">
      <c r="B23" s="3"/>
      <c r="C23" s="4"/>
      <c r="D23" s="4"/>
      <c r="E23" s="3"/>
      <c r="F23" s="3"/>
      <c r="G23" s="7"/>
      <c r="H23" s="10"/>
    </row>
    <row r="24" spans="2:8" x14ac:dyDescent="0.25">
      <c r="B24" s="3"/>
      <c r="C24" s="4"/>
      <c r="D24" s="4"/>
      <c r="E24" s="3"/>
      <c r="F24" s="3"/>
      <c r="G24" s="7"/>
      <c r="H24" s="10"/>
    </row>
    <row r="25" spans="2:8" x14ac:dyDescent="0.25">
      <c r="B25" s="3"/>
      <c r="C25" s="4"/>
      <c r="D25" s="4"/>
      <c r="E25" s="3"/>
      <c r="F25" s="3"/>
      <c r="G25" s="7"/>
      <c r="H25" s="10"/>
    </row>
    <row r="26" spans="2:8" x14ac:dyDescent="0.25">
      <c r="B26" s="3"/>
      <c r="C26" s="4"/>
      <c r="D26" s="4"/>
      <c r="E26" s="3"/>
      <c r="F26" s="3"/>
      <c r="G26" s="7"/>
      <c r="H26" s="10"/>
    </row>
    <row r="27" spans="2:8" x14ac:dyDescent="0.25">
      <c r="B27" s="3"/>
      <c r="C27" s="4"/>
      <c r="D27" s="4"/>
      <c r="E27" s="3"/>
      <c r="F27" s="3"/>
      <c r="G27" s="7"/>
      <c r="H27" s="10"/>
    </row>
    <row r="28" spans="2:8" x14ac:dyDescent="0.25">
      <c r="B28" s="3"/>
      <c r="C28" s="4"/>
      <c r="D28" s="4"/>
      <c r="E28" s="3"/>
      <c r="F28" s="3"/>
      <c r="G28" s="7"/>
      <c r="H28" s="10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tabSelected="1" workbookViewId="0">
      <selection activeCell="C10" sqref="C10"/>
    </sheetView>
  </sheetViews>
  <sheetFormatPr baseColWidth="10" defaultRowHeight="15" x14ac:dyDescent="0.25"/>
  <sheetData>
    <row r="6" spans="3:3" ht="15.75" x14ac:dyDescent="0.25">
      <c r="C6" s="8" t="s">
        <v>10</v>
      </c>
    </row>
    <row r="8" spans="3:3" ht="15.75" thickBot="1" x14ac:dyDescent="0.3"/>
    <row r="9" spans="3:3" ht="15.75" thickBot="1" x14ac:dyDescent="0.3">
      <c r="C9" s="9">
        <f>((-25.97*290318.27)+0)/((290318.27+51316.42))</f>
        <v>-22.069086344539542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2014-10-21T11:28:06Z</cp:lastPrinted>
  <dcterms:created xsi:type="dcterms:W3CDTF">2014-10-17T10:33:16Z</dcterms:created>
  <dcterms:modified xsi:type="dcterms:W3CDTF">2015-02-13T14:36:40Z</dcterms:modified>
</cp:coreProperties>
</file>